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20" activeTab="0"/>
  </bookViews>
  <sheets>
    <sheet name="10класс" sheetId="1" r:id="rId1"/>
    <sheet name="11 класс" sheetId="2" r:id="rId2"/>
    <sheet name="Лист2" sheetId="3" state="hidden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<sst xmlns="http://schemas.openxmlformats.org/spreadsheetml/2006/main" count="94" uniqueCount="56">
  <si>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</si>
  <si>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</si>
  <si>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</si>
  <si>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</si>
  <si>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</si>
  <si>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</si>
  <si>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</si>
  <si>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</si>
  <si>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</si>
  <si>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</si>
  <si>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</si>
  <si>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Шифр работы</t>
  </si>
  <si>
    <t>№п/п</t>
  </si>
  <si>
    <t>ФИО</t>
  </si>
  <si>
    <t>Класс</t>
  </si>
  <si>
    <t>Результат проверки</t>
  </si>
  <si>
    <t>итого</t>
  </si>
  <si>
    <t>Общеобразовательное учреждение</t>
  </si>
  <si>
    <t>Статус</t>
  </si>
  <si>
    <t>Муниципальное бюджетное общеобразовательное учреждение "Лицей г. Уварово им. А.И. Данилова"</t>
  </si>
  <si>
    <t>Алиев Максим Русланович</t>
  </si>
  <si>
    <t>Быкова Лилия Сергеевна</t>
  </si>
  <si>
    <t>Артемова Алина Александровна</t>
  </si>
  <si>
    <t>Тест 1</t>
  </si>
  <si>
    <t>Тест2</t>
  </si>
  <si>
    <t>Тест 3</t>
  </si>
  <si>
    <t>Задача 2</t>
  </si>
  <si>
    <t>Задача 3</t>
  </si>
  <si>
    <t>Задача 4</t>
  </si>
  <si>
    <t>Задача 5</t>
  </si>
  <si>
    <t>Задача 1</t>
  </si>
  <si>
    <t>Тест 2</t>
  </si>
  <si>
    <t>Максимальное колличество баллов - 195</t>
  </si>
  <si>
    <t>ЭК-10-03</t>
  </si>
  <si>
    <t>ЭК-10-02</t>
  </si>
  <si>
    <t>ЭК-10-01</t>
  </si>
  <si>
    <t>Приложение 1</t>
  </si>
  <si>
    <t>Приложение2</t>
  </si>
  <si>
    <t>к протоколу предварительных результатов муниципального этапа всероссийской олимпиады школьников по Экономике  от 22.11.2022</t>
  </si>
  <si>
    <t>Стасюк Анастасия Игоревна</t>
  </si>
  <si>
    <t>Киреева Ульяна Сергеевна</t>
  </si>
  <si>
    <t>Довбыш Елизавета Константиновна</t>
  </si>
  <si>
    <t>Комлева Елизавета Юрьевна</t>
  </si>
  <si>
    <t>Немтинова Полина Александровна</t>
  </si>
  <si>
    <t>ЭК-10-04</t>
  </si>
  <si>
    <t>ЭК-10-05</t>
  </si>
  <si>
    <t>Почечуев Егор Алексеевич</t>
  </si>
  <si>
    <t>Замятин Илья Алексеевич</t>
  </si>
  <si>
    <t>Ремизов Данила Сергеевич</t>
  </si>
  <si>
    <t>ЭК-11-01</t>
  </si>
  <si>
    <t>ЭК-11-02</t>
  </si>
  <si>
    <t>ЭК-11-03</t>
  </si>
  <si>
    <t>ЭК-11-04</t>
  </si>
  <si>
    <t>ЭК-11-05</t>
  </si>
  <si>
    <t>ЭК-11-06</t>
  </si>
  <si>
    <t>неявка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</si>
</sst>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ur"/>
      <family val="0"/>
    </font>
    <font>
      <sz val="12"/>
      <color rgb="FFFF0000"/>
      <name val="Times New Roman"/>
      <family val="1"/>
    </font>
    <font>
      <sz val="10"/>
      <color rgb="FFFF0000"/>
      <name val="Arial C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horizontal="right" vertical="top" wrapText="1"/>
    </xf>
    <xf numFmtId="0" fontId="19" fillId="0" borderId="17" xfId="0" applyFont="1" applyBorder="1" applyAlignment="1">
      <alignment horizont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14" xfId="52" applyFont="1" applyFill="1" applyBorder="1" applyAlignment="1">
      <alignment horizontal="center" vertical="center"/>
      <protection/>
    </xf>
    <xf numFmtId="0" fontId="23" fillId="0" borderId="20" xfId="0" applyFont="1" applyBorder="1" applyAlignment="1">
      <alignment horizontal="center" vertical="center" wrapText="1"/>
    </xf>
    <xf numFmtId="0" fontId="24" fillId="0" borderId="18" xfId="52" applyFont="1" applyFill="1" applyBorder="1" applyAlignment="1">
      <alignment horizontal="center" vertical="center" wrapText="1"/>
      <protection/>
    </xf>
    <xf numFmtId="0" fontId="24" fillId="0" borderId="19" xfId="52" applyFont="1" applyFill="1" applyBorder="1" applyAlignment="1">
      <alignment horizontal="center" vertical="center" wrapText="1"/>
      <protection/>
    </xf>
    <xf numFmtId="0" fontId="19" fillId="0" borderId="17" xfId="0" applyFont="1" applyBorder="1" applyAlignment="1">
      <alignment horizontal="left" wrapText="1"/>
    </xf>
    <xf numFmtId="0" fontId="23" fillId="0" borderId="0" xfId="0" applyFont="1" applyAlignment="1">
      <alignment horizontal="center" vertical="top"/>
    </xf>
    <xf numFmtId="0" fontId="22" fillId="0" borderId="0" xfId="0" applyFont="1" applyBorder="1" applyAlignment="1">
      <alignment horizontal="right" vertical="top" wrapText="1"/>
    </xf>
    <xf numFmtId="0" fontId="19" fillId="0" borderId="0" xfId="0" applyFont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3"/>
  <sheetViews>
    <sheetView showGridLines="0" tabSelected="1" zoomScale="70" zoomScaleNormal="70" workbookViewId="0" topLeftCell="A1">
      <selection activeCell="Q10" sqref="Q10:Q12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25390625" style="12" customWidth="1"/>
    <col min="5" max="5" width="11.25390625" style="12" customWidth="1"/>
    <col min="6" max="16" width="11.875" style="12" customWidth="1"/>
    <col min="17" max="17" width="14.875" style="12" customWidth="1"/>
    <col min="18" max="18" width="17.125" style="12" customWidth="1"/>
    <col min="19" max="16384" width="9.125" style="12" customWidth="1"/>
  </cols>
  <sheetData>
    <row r="2" spans="10:16" ht="15.75">
      <c r="J2" s="40"/>
      <c r="K2" s="40"/>
      <c r="L2" s="40"/>
      <c r="M2" s="40"/>
      <c r="N2" s="40"/>
      <c r="O2" s="41" t="s">
        <v>36</v>
      </c>
      <c r="P2" s="41"/>
    </row>
    <row r="3" spans="9:16" ht="33.75" customHeight="1">
      <c r="I3" s="27"/>
      <c r="J3" s="42" t="s">
        <v>38</v>
      </c>
      <c r="K3" s="42"/>
      <c r="L3" s="42"/>
      <c r="M3" s="42"/>
      <c r="N3" s="42"/>
      <c r="O3" s="42"/>
      <c r="P3" s="42"/>
    </row>
    <row r="5" spans="7:12" ht="18.75">
      <c r="G5" s="28"/>
      <c r="H5" s="28"/>
      <c r="I5" s="28"/>
      <c r="J5" s="28"/>
      <c r="K5" s="28"/>
      <c r="L5" s="29"/>
    </row>
    <row r="6" spans="1:13" ht="13.5" thickBot="1">
      <c r="A6" s="43" t="s">
        <v>32</v>
      </c>
      <c r="B6" s="43"/>
      <c r="C6" s="43"/>
      <c r="D6" s="43"/>
      <c r="G6" s="21"/>
      <c r="H6" s="21"/>
      <c r="I6" s="19"/>
      <c r="J6" s="19"/>
      <c r="K6" s="17"/>
      <c r="L6" s="19"/>
      <c r="M6" s="19"/>
    </row>
    <row r="7" spans="1:17" s="14" customFormat="1" ht="38.25" customHeight="1">
      <c r="A7" s="46" t="s">
        <v>12</v>
      </c>
      <c r="B7" s="46" t="s">
        <v>11</v>
      </c>
      <c r="C7" s="47" t="s">
        <v>13</v>
      </c>
      <c r="D7" s="49" t="s">
        <v>17</v>
      </c>
      <c r="E7" s="46" t="s">
        <v>14</v>
      </c>
      <c r="F7" s="48" t="s">
        <v>15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4" t="s">
        <v>18</v>
      </c>
    </row>
    <row r="8" spans="1:17" ht="15.75">
      <c r="A8" s="46"/>
      <c r="B8" s="46"/>
      <c r="C8" s="47"/>
      <c r="D8" s="50"/>
      <c r="E8" s="46"/>
      <c r="F8" s="25" t="s">
        <v>23</v>
      </c>
      <c r="G8" s="22" t="s">
        <v>31</v>
      </c>
      <c r="H8" s="22" t="s">
        <v>25</v>
      </c>
      <c r="I8" s="23" t="s">
        <v>30</v>
      </c>
      <c r="J8" s="23" t="s">
        <v>26</v>
      </c>
      <c r="K8" s="22" t="s">
        <v>27</v>
      </c>
      <c r="L8" s="22" t="s">
        <v>28</v>
      </c>
      <c r="M8" s="22" t="s">
        <v>29</v>
      </c>
      <c r="N8" s="22"/>
      <c r="O8" s="22"/>
      <c r="P8" s="26" t="s">
        <v>16</v>
      </c>
      <c r="Q8" s="45"/>
    </row>
    <row r="9" spans="1:17" ht="99" customHeight="1">
      <c r="A9" s="22">
        <v>1</v>
      </c>
      <c r="B9" s="22" t="s">
        <v>35</v>
      </c>
      <c r="C9" s="39" t="s">
        <v>39</v>
      </c>
      <c r="D9" s="34" t="s">
        <v>19</v>
      </c>
      <c r="E9" s="26">
        <v>10</v>
      </c>
      <c r="F9" s="22">
        <v>2</v>
      </c>
      <c r="G9" s="22">
        <v>24</v>
      </c>
      <c r="H9" s="22">
        <v>8</v>
      </c>
      <c r="I9" s="23">
        <v>10</v>
      </c>
      <c r="J9" s="23">
        <v>0</v>
      </c>
      <c r="K9" s="22">
        <v>20</v>
      </c>
      <c r="L9" s="23">
        <v>0</v>
      </c>
      <c r="M9" s="23">
        <v>0</v>
      </c>
      <c r="N9" s="22"/>
      <c r="O9" s="22"/>
      <c r="P9" s="38">
        <f>SUM(F9:O9)</f>
        <v>64</v>
      </c>
      <c r="Q9" s="24" t="s">
        <v>3</v>
      </c>
    </row>
    <row r="10" spans="1:17" ht="99" customHeight="1">
      <c r="A10" s="22">
        <v>2</v>
      </c>
      <c r="B10" s="22" t="s">
        <v>33</v>
      </c>
      <c r="C10" s="39" t="s">
        <v>41</v>
      </c>
      <c r="D10" s="34" t="s">
        <v>19</v>
      </c>
      <c r="E10" s="26">
        <v>10</v>
      </c>
      <c r="F10" s="22">
        <v>2</v>
      </c>
      <c r="G10" s="22">
        <v>16</v>
      </c>
      <c r="H10" s="22">
        <v>18</v>
      </c>
      <c r="I10" s="23">
        <v>5</v>
      </c>
      <c r="J10" s="23">
        <v>0</v>
      </c>
      <c r="K10" s="22">
        <v>20</v>
      </c>
      <c r="L10" s="23">
        <v>0</v>
      </c>
      <c r="M10" s="23">
        <v>0</v>
      </c>
      <c r="N10" s="22"/>
      <c r="O10" s="22"/>
      <c r="P10" s="38">
        <f>SUM(F10:O10)</f>
        <v>61</v>
      </c>
      <c r="Q10" s="24" t="s">
        <v>10</v>
      </c>
    </row>
    <row r="11" spans="1:17" ht="99" customHeight="1">
      <c r="A11" s="22">
        <v>3</v>
      </c>
      <c r="B11" s="22" t="s">
        <v>34</v>
      </c>
      <c r="C11" s="39" t="s">
        <v>40</v>
      </c>
      <c r="D11" s="34" t="s">
        <v>19</v>
      </c>
      <c r="E11" s="26">
        <v>10</v>
      </c>
      <c r="F11" s="22">
        <v>3</v>
      </c>
      <c r="G11" s="22">
        <v>18</v>
      </c>
      <c r="H11" s="22">
        <v>12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/>
      <c r="O11" s="23"/>
      <c r="P11" s="38">
        <f>SUM(F11:O11)</f>
        <v>33</v>
      </c>
      <c r="Q11" s="24" t="s">
        <v>10</v>
      </c>
    </row>
    <row r="12" spans="1:17" ht="76.5">
      <c r="A12" s="22">
        <v>4</v>
      </c>
      <c r="B12" s="22" t="s">
        <v>45</v>
      </c>
      <c r="C12" s="30" t="s">
        <v>43</v>
      </c>
      <c r="D12" s="34" t="s">
        <v>19</v>
      </c>
      <c r="E12" s="26">
        <v>10</v>
      </c>
      <c r="F12" s="58">
        <v>4</v>
      </c>
      <c r="G12" s="58">
        <v>10</v>
      </c>
      <c r="H12" s="58">
        <v>12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/>
      <c r="O12" s="58"/>
      <c r="P12" s="58">
        <f>SUM(F12:O12)</f>
        <v>26</v>
      </c>
      <c r="Q12" s="24" t="s">
        <v>10</v>
      </c>
    </row>
    <row r="13" spans="1:17" ht="76.5">
      <c r="A13" s="59">
        <v>5</v>
      </c>
      <c r="B13" s="59" t="s">
        <v>44</v>
      </c>
      <c r="C13" s="63" t="s">
        <v>42</v>
      </c>
      <c r="D13" s="60" t="s">
        <v>19</v>
      </c>
      <c r="E13" s="61">
        <v>10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 t="s">
        <v>55</v>
      </c>
    </row>
  </sheetData>
  <sheetProtection formatCells="0" formatColumns="0" formatRows="0" sort="0"/>
  <mergeCells count="10">
    <mergeCell ref="O2:P2"/>
    <mergeCell ref="J3:P3"/>
    <mergeCell ref="A6:D6"/>
    <mergeCell ref="Q7:Q8"/>
    <mergeCell ref="A7:A8"/>
    <mergeCell ref="B7:B8"/>
    <mergeCell ref="C7:C8"/>
    <mergeCell ref="E7:E8"/>
    <mergeCell ref="F7:P7"/>
    <mergeCell ref="D7:D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zoomScale="70" zoomScaleNormal="70" workbookViewId="0" topLeftCell="A1">
      <selection activeCell="B8" sqref="B8:Q12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4.75390625" style="12" customWidth="1"/>
    <col min="5" max="5" width="11.25390625" style="12" customWidth="1"/>
    <col min="6" max="12" width="12.375" style="12" customWidth="1"/>
    <col min="13" max="13" width="15.75390625" style="12" customWidth="1"/>
    <col min="14" max="20" width="12.375" style="12" customWidth="1"/>
    <col min="21" max="21" width="17.125" style="12" customWidth="1"/>
    <col min="22" max="16384" width="9.125" style="12" customWidth="1"/>
  </cols>
  <sheetData>
    <row r="1" spans="1:20" s="15" customFormat="1" ht="24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7"/>
      <c r="L1" s="18"/>
      <c r="M1" s="18"/>
      <c r="N1" s="52"/>
      <c r="O1" s="52"/>
      <c r="P1" s="52"/>
      <c r="Q1" s="31"/>
      <c r="R1" s="31"/>
      <c r="S1" s="31"/>
      <c r="T1" s="31"/>
    </row>
    <row r="2" spans="1:20" ht="15" customHeight="1">
      <c r="A2" s="19"/>
      <c r="B2" s="19"/>
      <c r="C2" s="20"/>
      <c r="D2" s="20"/>
      <c r="E2" s="21"/>
      <c r="F2" s="21"/>
      <c r="G2" s="16"/>
      <c r="H2" s="16"/>
      <c r="I2" s="13"/>
      <c r="J2" s="40"/>
      <c r="K2" s="40"/>
      <c r="L2" s="40"/>
      <c r="M2" s="40"/>
      <c r="N2" s="40"/>
      <c r="O2" s="41" t="s">
        <v>37</v>
      </c>
      <c r="P2" s="41"/>
      <c r="Q2" s="32"/>
      <c r="R2" s="32"/>
      <c r="S2" s="32"/>
      <c r="T2" s="32"/>
    </row>
    <row r="3" spans="1:20" ht="38.25" customHeight="1">
      <c r="A3" s="19"/>
      <c r="B3" s="19"/>
      <c r="C3" s="20"/>
      <c r="D3" s="20"/>
      <c r="E3" s="21"/>
      <c r="F3" s="21"/>
      <c r="G3" s="53"/>
      <c r="H3" s="53"/>
      <c r="I3" s="27"/>
      <c r="J3" s="42" t="s">
        <v>38</v>
      </c>
      <c r="K3" s="42"/>
      <c r="L3" s="42"/>
      <c r="M3" s="42"/>
      <c r="N3" s="42"/>
      <c r="O3" s="42"/>
      <c r="P3" s="42"/>
      <c r="Q3" s="32"/>
      <c r="R3" s="32"/>
      <c r="S3" s="32"/>
      <c r="T3" s="32"/>
    </row>
    <row r="4" spans="1:20" ht="30" customHeight="1">
      <c r="A4" s="19"/>
      <c r="B4" s="19"/>
      <c r="C4" s="20"/>
      <c r="D4" s="20"/>
      <c r="E4" s="21"/>
      <c r="F4" s="21"/>
      <c r="G4" s="28"/>
      <c r="H4" s="28"/>
      <c r="I4" s="28"/>
      <c r="J4" s="28"/>
      <c r="K4" s="28"/>
      <c r="L4" s="29"/>
      <c r="M4" s="19"/>
      <c r="N4" s="54"/>
      <c r="O4" s="54"/>
      <c r="P4" s="54"/>
      <c r="Q4" s="33"/>
      <c r="R4" s="33"/>
      <c r="S4" s="33"/>
      <c r="T4" s="33"/>
    </row>
    <row r="5" spans="1:13" ht="12.75">
      <c r="A5" s="51" t="s">
        <v>32</v>
      </c>
      <c r="B5" s="51"/>
      <c r="C5" s="51"/>
      <c r="D5" s="51"/>
      <c r="E5" s="21"/>
      <c r="F5" s="21"/>
      <c r="G5" s="21"/>
      <c r="H5" s="21"/>
      <c r="I5" s="19"/>
      <c r="J5" s="19"/>
      <c r="K5" s="19"/>
      <c r="L5" s="19"/>
      <c r="M5" s="19"/>
    </row>
    <row r="6" spans="1:20" s="14" customFormat="1" ht="38.25" customHeight="1">
      <c r="A6" s="46" t="s">
        <v>12</v>
      </c>
      <c r="B6" s="46" t="s">
        <v>11</v>
      </c>
      <c r="C6" s="47" t="s">
        <v>13</v>
      </c>
      <c r="D6" s="49" t="s">
        <v>17</v>
      </c>
      <c r="E6" s="46" t="s">
        <v>14</v>
      </c>
      <c r="F6" s="55" t="s">
        <v>15</v>
      </c>
      <c r="G6" s="56"/>
      <c r="H6" s="56"/>
      <c r="I6" s="56"/>
      <c r="J6" s="56"/>
      <c r="K6" s="56"/>
      <c r="L6" s="56"/>
      <c r="M6" s="56"/>
      <c r="N6" s="56"/>
      <c r="O6" s="56"/>
      <c r="P6" s="57"/>
      <c r="Q6" s="44" t="s">
        <v>18</v>
      </c>
      <c r="R6" s="35"/>
      <c r="S6" s="35"/>
      <c r="T6" s="35"/>
    </row>
    <row r="7" spans="1:20" ht="15.75">
      <c r="A7" s="46"/>
      <c r="B7" s="46"/>
      <c r="C7" s="47"/>
      <c r="D7" s="50"/>
      <c r="E7" s="46"/>
      <c r="F7" s="25" t="s">
        <v>23</v>
      </c>
      <c r="G7" s="22" t="s">
        <v>24</v>
      </c>
      <c r="H7" s="22" t="s">
        <v>25</v>
      </c>
      <c r="I7" s="23" t="s">
        <v>30</v>
      </c>
      <c r="J7" s="23" t="s">
        <v>26</v>
      </c>
      <c r="K7" s="22" t="s">
        <v>27</v>
      </c>
      <c r="L7" s="22" t="s">
        <v>28</v>
      </c>
      <c r="M7" s="22" t="s">
        <v>29</v>
      </c>
      <c r="N7" s="22"/>
      <c r="O7" s="22"/>
      <c r="P7" s="22" t="s">
        <v>16</v>
      </c>
      <c r="Q7" s="45"/>
      <c r="R7" s="36"/>
      <c r="S7" s="36"/>
      <c r="T7" s="36"/>
    </row>
    <row r="8" spans="1:20" ht="81.75" customHeight="1">
      <c r="A8" s="22">
        <v>1</v>
      </c>
      <c r="B8" s="22" t="s">
        <v>49</v>
      </c>
      <c r="C8" s="30" t="s">
        <v>22</v>
      </c>
      <c r="D8" s="34" t="s">
        <v>19</v>
      </c>
      <c r="E8" s="26">
        <v>11</v>
      </c>
      <c r="F8" s="22">
        <v>3</v>
      </c>
      <c r="G8" s="22">
        <v>20</v>
      </c>
      <c r="H8" s="22">
        <v>16</v>
      </c>
      <c r="I8" s="23">
        <v>10</v>
      </c>
      <c r="J8" s="23">
        <v>20</v>
      </c>
      <c r="K8" s="22">
        <v>30</v>
      </c>
      <c r="L8" s="23">
        <v>0</v>
      </c>
      <c r="M8" s="23">
        <v>0</v>
      </c>
      <c r="N8" s="22"/>
      <c r="O8" s="22"/>
      <c r="P8" s="24">
        <f>SUM(F8:O8)</f>
        <v>99</v>
      </c>
      <c r="Q8" s="24" t="s">
        <v>2</v>
      </c>
      <c r="R8" s="37"/>
      <c r="S8" s="37"/>
      <c r="T8" s="37"/>
    </row>
    <row r="9" spans="1:20" ht="76.5">
      <c r="A9" s="22">
        <v>2</v>
      </c>
      <c r="B9" s="22" t="s">
        <v>54</v>
      </c>
      <c r="C9" s="30" t="s">
        <v>48</v>
      </c>
      <c r="D9" s="34" t="s">
        <v>19</v>
      </c>
      <c r="E9" s="26">
        <v>11</v>
      </c>
      <c r="F9" s="58">
        <v>5</v>
      </c>
      <c r="G9" s="58">
        <v>20</v>
      </c>
      <c r="H9" s="58">
        <v>17</v>
      </c>
      <c r="I9" s="58">
        <v>4</v>
      </c>
      <c r="J9" s="58">
        <v>0</v>
      </c>
      <c r="K9" s="58">
        <v>0</v>
      </c>
      <c r="L9" s="58">
        <v>30</v>
      </c>
      <c r="M9" s="58">
        <v>0</v>
      </c>
      <c r="N9" s="58"/>
      <c r="O9" s="58"/>
      <c r="P9" s="58">
        <f>SUM(F9:O9)</f>
        <v>76</v>
      </c>
      <c r="Q9" s="24" t="s">
        <v>3</v>
      </c>
      <c r="R9" s="37"/>
      <c r="S9" s="37"/>
      <c r="T9" s="37"/>
    </row>
    <row r="10" spans="1:20" ht="76.5">
      <c r="A10" s="22">
        <v>3</v>
      </c>
      <c r="B10" s="22" t="s">
        <v>50</v>
      </c>
      <c r="C10" s="30" t="s">
        <v>21</v>
      </c>
      <c r="D10" s="34" t="s">
        <v>19</v>
      </c>
      <c r="E10" s="26">
        <v>11</v>
      </c>
      <c r="F10" s="22">
        <v>4</v>
      </c>
      <c r="G10" s="22">
        <v>22</v>
      </c>
      <c r="H10" s="22">
        <v>17</v>
      </c>
      <c r="I10" s="23">
        <v>0</v>
      </c>
      <c r="J10" s="23">
        <v>0</v>
      </c>
      <c r="K10" s="22">
        <v>30</v>
      </c>
      <c r="L10" s="23">
        <v>0</v>
      </c>
      <c r="M10" s="23">
        <v>0</v>
      </c>
      <c r="N10" s="22"/>
      <c r="O10" s="22"/>
      <c r="P10" s="24">
        <f>SUM(F10:O10)</f>
        <v>73</v>
      </c>
      <c r="Q10" s="24" t="s">
        <v>10</v>
      </c>
      <c r="R10" s="37"/>
      <c r="S10" s="37"/>
      <c r="T10" s="37"/>
    </row>
    <row r="11" spans="1:17" ht="76.5">
      <c r="A11" s="22">
        <v>4</v>
      </c>
      <c r="B11" s="22" t="s">
        <v>52</v>
      </c>
      <c r="C11" s="30" t="s">
        <v>20</v>
      </c>
      <c r="D11" s="34" t="s">
        <v>19</v>
      </c>
      <c r="E11" s="26">
        <v>11</v>
      </c>
      <c r="F11" s="58">
        <v>5</v>
      </c>
      <c r="G11" s="58">
        <v>18</v>
      </c>
      <c r="H11" s="58">
        <v>15</v>
      </c>
      <c r="I11" s="58">
        <v>4</v>
      </c>
      <c r="J11" s="58">
        <v>0</v>
      </c>
      <c r="K11" s="58">
        <v>0</v>
      </c>
      <c r="L11" s="58">
        <v>20</v>
      </c>
      <c r="M11" s="58">
        <v>0</v>
      </c>
      <c r="N11" s="58"/>
      <c r="O11" s="58"/>
      <c r="P11" s="58">
        <f>SUM(F11:O11)</f>
        <v>62</v>
      </c>
      <c r="Q11" s="24" t="s">
        <v>10</v>
      </c>
    </row>
    <row r="12" spans="1:17" ht="76.5">
      <c r="A12" s="22">
        <v>5</v>
      </c>
      <c r="B12" s="22" t="s">
        <v>51</v>
      </c>
      <c r="C12" s="30" t="s">
        <v>46</v>
      </c>
      <c r="D12" s="34" t="s">
        <v>19</v>
      </c>
      <c r="E12" s="26">
        <v>11</v>
      </c>
      <c r="F12" s="22">
        <v>3</v>
      </c>
      <c r="G12" s="22">
        <v>22</v>
      </c>
      <c r="H12" s="22">
        <v>16</v>
      </c>
      <c r="I12" s="23">
        <v>10</v>
      </c>
      <c r="J12" s="24">
        <v>0</v>
      </c>
      <c r="K12" s="22">
        <v>0</v>
      </c>
      <c r="L12" s="23">
        <v>0</v>
      </c>
      <c r="M12" s="23">
        <v>0</v>
      </c>
      <c r="N12" s="22"/>
      <c r="O12" s="22"/>
      <c r="P12" s="24">
        <f>SUM(F12:O12)</f>
        <v>51</v>
      </c>
      <c r="Q12" s="24" t="s">
        <v>10</v>
      </c>
    </row>
    <row r="13" spans="1:17" ht="76.5">
      <c r="A13" s="59">
        <v>6</v>
      </c>
      <c r="B13" s="59" t="s">
        <v>53</v>
      </c>
      <c r="C13" s="63" t="s">
        <v>47</v>
      </c>
      <c r="D13" s="60" t="s">
        <v>19</v>
      </c>
      <c r="E13" s="61">
        <v>11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 t="s">
        <v>55</v>
      </c>
    </row>
  </sheetData>
  <sheetProtection formatCells="0" formatColumns="0" formatRows="0" sort="0"/>
  <mergeCells count="13">
    <mergeCell ref="N1:P1"/>
    <mergeCell ref="G3:H3"/>
    <mergeCell ref="N4:P4"/>
    <mergeCell ref="F6:P6"/>
    <mergeCell ref="O2:P2"/>
    <mergeCell ref="J3:P3"/>
    <mergeCell ref="D6:D7"/>
    <mergeCell ref="A5:D5"/>
    <mergeCell ref="Q6:Q7"/>
    <mergeCell ref="A6:A7"/>
    <mergeCell ref="B6:B7"/>
    <mergeCell ref="C6:C7"/>
    <mergeCell ref="E6:E7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obraz.g58@tambov.gov.ru</cp:lastModifiedBy>
  <cp:lastPrinted>2021-11-22T05:42:24Z</cp:lastPrinted>
  <dcterms:created xsi:type="dcterms:W3CDTF">2011-01-26T13:35:26Z</dcterms:created>
  <dcterms:modified xsi:type="dcterms:W3CDTF">2022-11-22T14:23:42Z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